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525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Sheet1!$F$1:$F$23</definedName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C22" i="1"/>
  <c r="E21"/>
  <c r="E20"/>
  <c r="E19"/>
  <c r="E18"/>
  <c r="E17"/>
  <c r="E16"/>
  <c r="E15"/>
  <c r="E14"/>
  <c r="E13"/>
  <c r="E12"/>
  <c r="E11"/>
  <c r="E10"/>
  <c r="E9"/>
  <c r="E8"/>
  <c r="E7"/>
  <c r="E6"/>
  <c r="E5"/>
  <c r="E22" l="1"/>
</calcChain>
</file>

<file path=xl/sharedStrings.xml><?xml version="1.0" encoding="utf-8"?>
<sst xmlns="http://schemas.openxmlformats.org/spreadsheetml/2006/main" count="119" uniqueCount="48">
  <si>
    <t>2021年农业生产社会化服务项目任务分配表</t>
  </si>
  <si>
    <t>序号</t>
  </si>
  <si>
    <t>乡  镇</t>
  </si>
  <si>
    <t>农业生产托管作业任务</t>
  </si>
  <si>
    <t>服务对象</t>
  </si>
  <si>
    <t>作业环节</t>
  </si>
  <si>
    <t>备注</t>
  </si>
  <si>
    <t>补助面积（亩）</t>
  </si>
  <si>
    <t>补助标准（元）</t>
  </si>
  <si>
    <t>补助金额（元）</t>
  </si>
  <si>
    <t>托耕</t>
  </si>
  <si>
    <t>托种</t>
  </si>
  <si>
    <t>托收</t>
  </si>
  <si>
    <t>√</t>
  </si>
  <si>
    <t>——</t>
  </si>
  <si>
    <t>小计</t>
  </si>
  <si>
    <t>刘集</t>
  </si>
  <si>
    <t>石塬</t>
  </si>
  <si>
    <t>柳沟</t>
  </si>
  <si>
    <t>关家川</t>
  </si>
  <si>
    <t>安集</t>
  </si>
  <si>
    <t>吹镇</t>
  </si>
  <si>
    <t>寨子沟</t>
  </si>
  <si>
    <t>徐扈家</t>
  </si>
  <si>
    <t>郭干乡</t>
  </si>
  <si>
    <t>居集镇</t>
  </si>
  <si>
    <t>中咀岭乡</t>
  </si>
  <si>
    <t>小关</t>
  </si>
  <si>
    <t>癿藏镇</t>
  </si>
  <si>
    <t>铺川乡</t>
  </si>
  <si>
    <t>银川</t>
  </si>
  <si>
    <t>小农户托管玉米种植服务</t>
    <phoneticPr fontId="5" type="noConversion"/>
  </si>
  <si>
    <t>小农户托管油菜种植服务</t>
  </si>
  <si>
    <t>经营主体集中连片中药材托管服务</t>
    <phoneticPr fontId="5" type="noConversion"/>
  </si>
  <si>
    <t xml:space="preserve">托防
</t>
    <phoneticPr fontId="5" type="noConversion"/>
  </si>
  <si>
    <t>注：集中连片种植经营主体享受服务面积15000亩，补助资金75万元；小农户享受服务面积25000.亩，补助资金125万元。</t>
    <phoneticPr fontId="5" type="noConversion"/>
  </si>
  <si>
    <t>经营主体集中连片玉米托管服务</t>
    <phoneticPr fontId="5" type="noConversion"/>
  </si>
  <si>
    <t>经营主体集中连片花椒托管服务</t>
    <phoneticPr fontId="5" type="noConversion"/>
  </si>
  <si>
    <t>小农户托管玉米种植</t>
    <phoneticPr fontId="5" type="noConversion"/>
  </si>
  <si>
    <t>大河家</t>
    <phoneticPr fontId="5" type="noConversion"/>
  </si>
  <si>
    <t>小农户托管油菜种植服务</t>
    <phoneticPr fontId="5" type="noConversion"/>
  </si>
  <si>
    <t>——</t>
    <phoneticPr fontId="5" type="noConversion"/>
  </si>
  <si>
    <t>胡林家</t>
    <phoneticPr fontId="5" type="noConversion"/>
  </si>
  <si>
    <t>经营主体集中连片马铃薯、玉米托管服务</t>
    <phoneticPr fontId="5" type="noConversion"/>
  </si>
  <si>
    <t>小农户托管花椒种植服务</t>
    <phoneticPr fontId="5" type="noConversion"/>
  </si>
  <si>
    <t>经营主体集中连片中药材托管
小农户托管油菜种植服务</t>
    <phoneticPr fontId="5" type="noConversion"/>
  </si>
  <si>
    <t>小农户托管玉米种植服务
经营主体集中连片马铃薯托管服务</t>
    <phoneticPr fontId="5" type="noConversion"/>
  </si>
  <si>
    <t>附件3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</si>
</sst>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</cellXfs>
  <cellStyles count="4">
    <cellStyle name="常规" xfId="0" builtinId="0"/>
    <cellStyle name="常规 10" xfId="2"/>
    <cellStyle name="常规 2" xfId="3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3"/>
  <sheetViews>
    <sheetView tabSelected="1" workbookViewId="0">
      <selection activeCell="A2" sqref="A2:K2"/>
    </sheetView>
  </sheetViews>
  <sheetFormatPr defaultColWidth="9" defaultRowHeight="13.5"/>
  <cols>
    <col min="1" max="1" width="5.25" style="2" customWidth="1"/>
    <col min="2" max="2" width="9" style="3" customWidth="1"/>
    <col min="3" max="4" width="10.5" style="3" customWidth="1"/>
    <col min="5" max="5" width="10.5" style="2" customWidth="1"/>
    <col min="6" max="6" width="39" style="2" customWidth="1"/>
    <col min="7" max="7" width="7.375" style="2" customWidth="1"/>
    <col min="8" max="8" width="7.375" style="3" customWidth="1"/>
    <col min="9" max="9" width="9.125" style="3" customWidth="1"/>
    <col min="10" max="10" width="7.375" style="3" customWidth="1"/>
    <col min="11" max="11" width="18.125" style="2" customWidth="1"/>
    <col min="12" max="16382" width="9" style="3"/>
  </cols>
  <sheetData>
    <row r="1" spans="1:11" ht="20.100000000000001" customHeight="1">
      <c r="A1" s="19" t="s">
        <v>47</v>
      </c>
      <c r="B1" s="19"/>
    </row>
    <row r="2" spans="1:11" ht="45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3" customFormat="1" ht="27" customHeight="1">
      <c r="A3" s="12" t="s">
        <v>1</v>
      </c>
      <c r="B3" s="13" t="s">
        <v>2</v>
      </c>
      <c r="C3" s="12" t="s">
        <v>3</v>
      </c>
      <c r="D3" s="12"/>
      <c r="E3" s="12"/>
      <c r="F3" s="12" t="s">
        <v>4</v>
      </c>
      <c r="G3" s="13" t="s">
        <v>5</v>
      </c>
      <c r="H3" s="13"/>
      <c r="I3" s="13"/>
      <c r="J3" s="13"/>
      <c r="K3" s="12" t="s">
        <v>6</v>
      </c>
    </row>
    <row r="4" spans="1:11" s="3" customFormat="1" ht="33" customHeight="1">
      <c r="A4" s="12"/>
      <c r="B4" s="13"/>
      <c r="C4" s="8" t="s">
        <v>7</v>
      </c>
      <c r="D4" s="8" t="s">
        <v>8</v>
      </c>
      <c r="E4" s="8" t="s">
        <v>9</v>
      </c>
      <c r="F4" s="12"/>
      <c r="G4" s="8" t="s">
        <v>10</v>
      </c>
      <c r="H4" s="7" t="s">
        <v>11</v>
      </c>
      <c r="I4" s="8" t="s">
        <v>34</v>
      </c>
      <c r="J4" s="7" t="s">
        <v>12</v>
      </c>
      <c r="K4" s="12"/>
    </row>
    <row r="5" spans="1:11" s="9" customFormat="1" ht="35.1" customHeight="1">
      <c r="A5" s="16">
        <v>1</v>
      </c>
      <c r="B5" s="17" t="s">
        <v>39</v>
      </c>
      <c r="C5" s="17">
        <v>2000</v>
      </c>
      <c r="D5" s="17">
        <v>50</v>
      </c>
      <c r="E5" s="16">
        <f t="shared" ref="E5:E21" si="0">SUM(C5*D5)</f>
        <v>100000</v>
      </c>
      <c r="F5" s="17" t="s">
        <v>31</v>
      </c>
      <c r="G5" s="16" t="s">
        <v>13</v>
      </c>
      <c r="H5" s="16" t="s">
        <v>14</v>
      </c>
      <c r="I5" s="16" t="s">
        <v>13</v>
      </c>
      <c r="J5" s="16" t="s">
        <v>13</v>
      </c>
      <c r="K5" s="16"/>
    </row>
    <row r="6" spans="1:11" s="9" customFormat="1" ht="35.1" customHeight="1">
      <c r="A6" s="16">
        <v>2</v>
      </c>
      <c r="B6" s="17" t="s">
        <v>16</v>
      </c>
      <c r="C6" s="17">
        <v>2000</v>
      </c>
      <c r="D6" s="17">
        <v>50</v>
      </c>
      <c r="E6" s="16">
        <f t="shared" si="0"/>
        <v>100000</v>
      </c>
      <c r="F6" s="17" t="s">
        <v>31</v>
      </c>
      <c r="G6" s="16" t="s">
        <v>14</v>
      </c>
      <c r="H6" s="16" t="s">
        <v>14</v>
      </c>
      <c r="I6" s="16" t="s">
        <v>13</v>
      </c>
      <c r="J6" s="16" t="s">
        <v>13</v>
      </c>
      <c r="K6" s="16"/>
    </row>
    <row r="7" spans="1:11" s="9" customFormat="1" ht="35.1" customHeight="1">
      <c r="A7" s="16">
        <v>3</v>
      </c>
      <c r="B7" s="17" t="s">
        <v>17</v>
      </c>
      <c r="C7" s="17">
        <v>2000</v>
      </c>
      <c r="D7" s="17">
        <v>50</v>
      </c>
      <c r="E7" s="16">
        <f t="shared" si="0"/>
        <v>100000</v>
      </c>
      <c r="F7" s="17" t="s">
        <v>31</v>
      </c>
      <c r="G7" s="16" t="s">
        <v>13</v>
      </c>
      <c r="H7" s="16" t="s">
        <v>14</v>
      </c>
      <c r="I7" s="16" t="s">
        <v>13</v>
      </c>
      <c r="J7" s="16" t="s">
        <v>13</v>
      </c>
      <c r="K7" s="16"/>
    </row>
    <row r="8" spans="1:11" s="1" customFormat="1" ht="35.1" customHeight="1">
      <c r="A8" s="16">
        <v>4</v>
      </c>
      <c r="B8" s="17" t="s">
        <v>18</v>
      </c>
      <c r="C8" s="17">
        <v>2500</v>
      </c>
      <c r="D8" s="17">
        <v>50</v>
      </c>
      <c r="E8" s="16">
        <f t="shared" si="0"/>
        <v>125000</v>
      </c>
      <c r="F8" s="17" t="s">
        <v>40</v>
      </c>
      <c r="G8" s="16" t="s">
        <v>13</v>
      </c>
      <c r="H8" s="16" t="s">
        <v>13</v>
      </c>
      <c r="I8" s="16" t="s">
        <v>13</v>
      </c>
      <c r="J8" s="16" t="s">
        <v>41</v>
      </c>
      <c r="K8" s="16"/>
    </row>
    <row r="9" spans="1:11" s="1" customFormat="1" ht="35.1" customHeight="1">
      <c r="A9" s="16">
        <v>5</v>
      </c>
      <c r="B9" s="17" t="s">
        <v>19</v>
      </c>
      <c r="C9" s="17">
        <v>2500</v>
      </c>
      <c r="D9" s="17">
        <v>50</v>
      </c>
      <c r="E9" s="16">
        <f t="shared" si="0"/>
        <v>125000</v>
      </c>
      <c r="F9" s="17" t="s">
        <v>36</v>
      </c>
      <c r="G9" s="16" t="s">
        <v>13</v>
      </c>
      <c r="H9" s="16" t="s">
        <v>41</v>
      </c>
      <c r="I9" s="16" t="s">
        <v>13</v>
      </c>
      <c r="J9" s="16" t="s">
        <v>13</v>
      </c>
      <c r="K9" s="16"/>
    </row>
    <row r="10" spans="1:11" s="1" customFormat="1" ht="35.1" customHeight="1">
      <c r="A10" s="16">
        <v>6</v>
      </c>
      <c r="B10" s="17" t="s">
        <v>42</v>
      </c>
      <c r="C10" s="17">
        <v>2500</v>
      </c>
      <c r="D10" s="17">
        <v>50</v>
      </c>
      <c r="E10" s="16">
        <f t="shared" si="0"/>
        <v>125000</v>
      </c>
      <c r="F10" s="17" t="s">
        <v>43</v>
      </c>
      <c r="G10" s="16" t="s">
        <v>13</v>
      </c>
      <c r="H10" s="16" t="s">
        <v>13</v>
      </c>
      <c r="I10" s="16" t="s">
        <v>13</v>
      </c>
      <c r="J10" s="16" t="s">
        <v>14</v>
      </c>
      <c r="K10" s="16"/>
    </row>
    <row r="11" spans="1:11" s="1" customFormat="1" ht="35.1" customHeight="1">
      <c r="A11" s="16">
        <v>7</v>
      </c>
      <c r="B11" s="17" t="s">
        <v>20</v>
      </c>
      <c r="C11" s="17">
        <v>2500</v>
      </c>
      <c r="D11" s="17">
        <v>50</v>
      </c>
      <c r="E11" s="16">
        <f t="shared" si="0"/>
        <v>125000</v>
      </c>
      <c r="F11" s="17" t="s">
        <v>44</v>
      </c>
      <c r="G11" s="16" t="s">
        <v>13</v>
      </c>
      <c r="H11" s="16" t="s">
        <v>41</v>
      </c>
      <c r="I11" s="16" t="s">
        <v>13</v>
      </c>
      <c r="J11" s="16" t="s">
        <v>14</v>
      </c>
      <c r="K11" s="16"/>
    </row>
    <row r="12" spans="1:11" s="1" customFormat="1" ht="35.1" customHeight="1">
      <c r="A12" s="16">
        <v>8</v>
      </c>
      <c r="B12" s="17" t="s">
        <v>21</v>
      </c>
      <c r="C12" s="17">
        <v>2500</v>
      </c>
      <c r="D12" s="17">
        <v>50</v>
      </c>
      <c r="E12" s="16">
        <f t="shared" si="0"/>
        <v>125000</v>
      </c>
      <c r="F12" s="17" t="s">
        <v>40</v>
      </c>
      <c r="G12" s="16" t="s">
        <v>13</v>
      </c>
      <c r="H12" s="16" t="s">
        <v>13</v>
      </c>
      <c r="I12" s="16" t="s">
        <v>13</v>
      </c>
      <c r="J12" s="16" t="s">
        <v>14</v>
      </c>
      <c r="K12" s="16"/>
    </row>
    <row r="13" spans="1:11" s="1" customFormat="1" ht="35.1" customHeight="1">
      <c r="A13" s="16">
        <v>9</v>
      </c>
      <c r="B13" s="17" t="s">
        <v>22</v>
      </c>
      <c r="C13" s="17">
        <v>2000</v>
      </c>
      <c r="D13" s="17">
        <v>50</v>
      </c>
      <c r="E13" s="16">
        <f t="shared" si="0"/>
        <v>100000</v>
      </c>
      <c r="F13" s="17" t="s">
        <v>33</v>
      </c>
      <c r="G13" s="16" t="s">
        <v>13</v>
      </c>
      <c r="H13" s="16" t="s">
        <v>13</v>
      </c>
      <c r="I13" s="16" t="s">
        <v>13</v>
      </c>
      <c r="J13" s="16" t="s">
        <v>41</v>
      </c>
      <c r="K13" s="16"/>
    </row>
    <row r="14" spans="1:11" s="9" customFormat="1" ht="35.1" customHeight="1">
      <c r="A14" s="16">
        <v>10</v>
      </c>
      <c r="B14" s="17" t="s">
        <v>23</v>
      </c>
      <c r="C14" s="17">
        <v>2500</v>
      </c>
      <c r="D14" s="17">
        <v>50</v>
      </c>
      <c r="E14" s="16">
        <f t="shared" si="0"/>
        <v>125000</v>
      </c>
      <c r="F14" s="17" t="s">
        <v>38</v>
      </c>
      <c r="G14" s="16" t="s">
        <v>13</v>
      </c>
      <c r="H14" s="16" t="s">
        <v>14</v>
      </c>
      <c r="I14" s="16" t="s">
        <v>13</v>
      </c>
      <c r="J14" s="16" t="s">
        <v>14</v>
      </c>
      <c r="K14" s="16"/>
    </row>
    <row r="15" spans="1:11" s="4" customFormat="1" ht="35.1" customHeight="1">
      <c r="A15" s="16">
        <v>11</v>
      </c>
      <c r="B15" s="17" t="s">
        <v>24</v>
      </c>
      <c r="C15" s="17">
        <v>2500</v>
      </c>
      <c r="D15" s="17">
        <v>50</v>
      </c>
      <c r="E15" s="16">
        <f t="shared" si="0"/>
        <v>125000</v>
      </c>
      <c r="F15" s="17" t="s">
        <v>36</v>
      </c>
      <c r="G15" s="16" t="s">
        <v>13</v>
      </c>
      <c r="H15" s="16" t="s">
        <v>14</v>
      </c>
      <c r="I15" s="16" t="s">
        <v>13</v>
      </c>
      <c r="J15" s="16" t="s">
        <v>13</v>
      </c>
      <c r="K15" s="16"/>
    </row>
    <row r="16" spans="1:11" s="4" customFormat="1" ht="35.1" customHeight="1">
      <c r="A16" s="16">
        <v>12</v>
      </c>
      <c r="B16" s="17" t="s">
        <v>25</v>
      </c>
      <c r="C16" s="17">
        <v>2000</v>
      </c>
      <c r="D16" s="17">
        <v>50</v>
      </c>
      <c r="E16" s="16">
        <f t="shared" si="0"/>
        <v>100000</v>
      </c>
      <c r="F16" s="18" t="s">
        <v>45</v>
      </c>
      <c r="G16" s="16" t="s">
        <v>13</v>
      </c>
      <c r="H16" s="16" t="s">
        <v>13</v>
      </c>
      <c r="I16" s="16" t="s">
        <v>13</v>
      </c>
      <c r="J16" s="16" t="s">
        <v>14</v>
      </c>
      <c r="K16" s="16"/>
    </row>
    <row r="17" spans="1:11" s="4" customFormat="1" ht="35.1" customHeight="1">
      <c r="A17" s="16">
        <v>13</v>
      </c>
      <c r="B17" s="17" t="s">
        <v>26</v>
      </c>
      <c r="C17" s="17">
        <v>2500</v>
      </c>
      <c r="D17" s="17">
        <v>50</v>
      </c>
      <c r="E17" s="16">
        <f t="shared" si="0"/>
        <v>125000</v>
      </c>
      <c r="F17" s="17" t="s">
        <v>32</v>
      </c>
      <c r="G17" s="16" t="s">
        <v>13</v>
      </c>
      <c r="H17" s="16" t="s">
        <v>13</v>
      </c>
      <c r="I17" s="16" t="s">
        <v>13</v>
      </c>
      <c r="J17" s="16" t="s">
        <v>14</v>
      </c>
      <c r="K17" s="16"/>
    </row>
    <row r="18" spans="1:11" s="9" customFormat="1" ht="35.1" customHeight="1">
      <c r="A18" s="16">
        <v>14</v>
      </c>
      <c r="B18" s="17" t="s">
        <v>27</v>
      </c>
      <c r="C18" s="17">
        <v>2500</v>
      </c>
      <c r="D18" s="17">
        <v>50</v>
      </c>
      <c r="E18" s="16">
        <f t="shared" si="0"/>
        <v>125000</v>
      </c>
      <c r="F18" s="17" t="s">
        <v>38</v>
      </c>
      <c r="G18" s="16" t="s">
        <v>13</v>
      </c>
      <c r="H18" s="16" t="s">
        <v>41</v>
      </c>
      <c r="I18" s="16" t="s">
        <v>13</v>
      </c>
      <c r="J18" s="16" t="s">
        <v>13</v>
      </c>
      <c r="K18" s="16"/>
    </row>
    <row r="19" spans="1:11" s="9" customFormat="1" ht="35.1" customHeight="1">
      <c r="A19" s="16">
        <v>15</v>
      </c>
      <c r="B19" s="17" t="s">
        <v>28</v>
      </c>
      <c r="C19" s="17">
        <v>2500</v>
      </c>
      <c r="D19" s="17">
        <v>50</v>
      </c>
      <c r="E19" s="16">
        <f t="shared" si="0"/>
        <v>125000</v>
      </c>
      <c r="F19" s="17" t="s">
        <v>38</v>
      </c>
      <c r="G19" s="16" t="s">
        <v>13</v>
      </c>
      <c r="H19" s="16" t="s">
        <v>14</v>
      </c>
      <c r="I19" s="16" t="s">
        <v>13</v>
      </c>
      <c r="J19" s="16" t="s">
        <v>13</v>
      </c>
      <c r="K19" s="16"/>
    </row>
    <row r="20" spans="1:11" s="1" customFormat="1" ht="35.1" customHeight="1">
      <c r="A20" s="16">
        <v>16</v>
      </c>
      <c r="B20" s="17" t="s">
        <v>29</v>
      </c>
      <c r="C20" s="17">
        <v>2500</v>
      </c>
      <c r="D20" s="17">
        <v>50</v>
      </c>
      <c r="E20" s="16">
        <f t="shared" si="0"/>
        <v>125000</v>
      </c>
      <c r="F20" s="18" t="s">
        <v>46</v>
      </c>
      <c r="G20" s="16" t="s">
        <v>13</v>
      </c>
      <c r="H20" s="16" t="s">
        <v>41</v>
      </c>
      <c r="I20" s="16" t="s">
        <v>13</v>
      </c>
      <c r="J20" s="16" t="s">
        <v>13</v>
      </c>
      <c r="K20" s="16"/>
    </row>
    <row r="21" spans="1:11" s="1" customFormat="1" ht="35.1" customHeight="1">
      <c r="A21" s="16">
        <v>17</v>
      </c>
      <c r="B21" s="17" t="s">
        <v>30</v>
      </c>
      <c r="C21" s="17">
        <v>2500</v>
      </c>
      <c r="D21" s="17">
        <v>50</v>
      </c>
      <c r="E21" s="16">
        <f t="shared" si="0"/>
        <v>125000</v>
      </c>
      <c r="F21" s="17" t="s">
        <v>37</v>
      </c>
      <c r="G21" s="16" t="s">
        <v>13</v>
      </c>
      <c r="H21" s="16" t="s">
        <v>41</v>
      </c>
      <c r="I21" s="16" t="s">
        <v>13</v>
      </c>
      <c r="J21" s="16" t="s">
        <v>14</v>
      </c>
      <c r="K21" s="16"/>
    </row>
    <row r="22" spans="1:11" s="3" customFormat="1" ht="35.1" customHeight="1">
      <c r="A22" s="7"/>
      <c r="B22" s="5" t="s">
        <v>15</v>
      </c>
      <c r="C22" s="7">
        <f>SUM(C5:C21)</f>
        <v>40000</v>
      </c>
      <c r="D22" s="7"/>
      <c r="E22" s="7">
        <f>SUM(E5:E21)</f>
        <v>2000000</v>
      </c>
      <c r="F22" s="5"/>
      <c r="G22" s="5"/>
      <c r="H22" s="5"/>
      <c r="I22" s="6"/>
      <c r="J22" s="5"/>
      <c r="K22" s="7"/>
    </row>
    <row r="23" spans="1:11" s="3" customFormat="1" ht="75" customHeight="1">
      <c r="A23" s="14" t="s">
        <v>35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</row>
  </sheetData>
  <autoFilter ref="F1:F23"/>
  <mergeCells count="9">
    <mergeCell ref="A1:B1"/>
    <mergeCell ref="A2:K2"/>
    <mergeCell ref="C3:E3"/>
    <mergeCell ref="G3:J3"/>
    <mergeCell ref="A23:K23"/>
    <mergeCell ref="A3:A4"/>
    <mergeCell ref="B3:B4"/>
    <mergeCell ref="F3:F4"/>
    <mergeCell ref="K3:K4"/>
  </mergeCells>
  <phoneticPr fontId="5" type="noConversion"/>
  <pageMargins left="0.82638888888888895" right="0.47222222222222199" top="0.55069444444444404" bottom="0.35416666666666702" header="0.29861111111111099" footer="0.19652777777777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12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2021-06-11T00:42:00Z</cp:lastPrinted>
  <dcterms:created xsi:type="dcterms:W3CDTF">2021-04-21T02:54:00Z</dcterms:created>
  <dcterms:modified xsi:type="dcterms:W3CDTF">2021-06-11T00:42:36Z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6D595D0F372E4BFD87BB562D7EF02224</vt:lpwstr>
  </property>
  <property fmtid="{D5CDD505-2E9C-101B-9397-08002B2CF9AE}" pid="3" name="KSOProductBuildVer">
    <vt:lpwstr>2052-11.1.0.10495</vt:lpwstr>
  </property>
</Properties>
</file>